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105" i="1" l="1"/>
  <c r="E104" i="1"/>
  <c r="E103" i="1"/>
  <c r="E102" i="1"/>
  <c r="E99" i="1"/>
  <c r="E98" i="1"/>
  <c r="E97" i="1"/>
  <c r="E96" i="1"/>
  <c r="E95" i="1"/>
  <c r="E94" i="1"/>
  <c r="E93" i="1"/>
  <c r="E92" i="1"/>
  <c r="E91" i="1"/>
  <c r="E90" i="1"/>
  <c r="E89" i="1"/>
  <c r="E85" i="1"/>
  <c r="E84" i="1"/>
  <c r="E82" i="1"/>
  <c r="E81" i="1"/>
  <c r="E79" i="1"/>
  <c r="E78" i="1"/>
  <c r="E77" i="1"/>
  <c r="E76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2" i="1"/>
  <c r="E51" i="1"/>
  <c r="E50" i="1"/>
  <c r="E49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1" i="1"/>
  <c r="E30" i="1"/>
  <c r="E29" i="1"/>
  <c r="E28" i="1"/>
  <c r="E27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<sst xmlns="http://schemas.openxmlformats.org/spreadsheetml/2006/main" count="322" uniqueCount="223">
  <si>
    <t>Gene</t>
    <phoneticPr fontId="7" type="noConversion"/>
  </si>
  <si>
    <t>Name</t>
    <phoneticPr fontId="4" type="noConversion"/>
  </si>
  <si>
    <t>Gene ID</t>
  </si>
  <si>
    <t>ORF (bp)</t>
    <phoneticPr fontId="7" type="noConversion"/>
  </si>
  <si>
    <t>AA</t>
    <phoneticPr fontId="7" type="noConversion"/>
  </si>
  <si>
    <t>Integrity</t>
    <phoneticPr fontId="4" type="noConversion"/>
  </si>
  <si>
    <t>FPKM(avg)</t>
  </si>
  <si>
    <t>MPI</t>
    <phoneticPr fontId="7" type="noConversion"/>
  </si>
  <si>
    <t>MPI1</t>
    <phoneticPr fontId="4" type="noConversion"/>
  </si>
  <si>
    <t>GENE_021848</t>
  </si>
  <si>
    <t>complete</t>
    <phoneticPr fontId="4" type="noConversion"/>
  </si>
  <si>
    <t>MPI2</t>
  </si>
  <si>
    <t>GENE_013980</t>
  </si>
  <si>
    <t>MPI3</t>
  </si>
  <si>
    <t>GENE_013986</t>
  </si>
  <si>
    <t>PMM</t>
    <phoneticPr fontId="4" type="noConversion"/>
  </si>
  <si>
    <t>PMM1</t>
    <phoneticPr fontId="4" type="noConversion"/>
  </si>
  <si>
    <t>GENE_007314</t>
  </si>
  <si>
    <t>PMM2</t>
  </si>
  <si>
    <t>GENE_006655</t>
  </si>
  <si>
    <t>GM46D</t>
    <phoneticPr fontId="4" type="noConversion"/>
  </si>
  <si>
    <t>GM46D1</t>
    <phoneticPr fontId="4" type="noConversion"/>
  </si>
  <si>
    <t>GENE_026041</t>
  </si>
  <si>
    <t>GM46D2</t>
  </si>
  <si>
    <t>GENE_029778</t>
  </si>
  <si>
    <t>GM46D3</t>
  </si>
  <si>
    <t>XLOC_017327</t>
  </si>
  <si>
    <t>partial</t>
    <phoneticPr fontId="4" type="noConversion"/>
  </si>
  <si>
    <t>FUT</t>
    <phoneticPr fontId="7" type="noConversion"/>
  </si>
  <si>
    <t>FUT1</t>
    <phoneticPr fontId="4" type="noConversion"/>
  </si>
  <si>
    <t>GENE_000403</t>
  </si>
  <si>
    <t>complete</t>
  </si>
  <si>
    <t>FUT2</t>
  </si>
  <si>
    <t>GENE_002320</t>
  </si>
  <si>
    <t>FUT3</t>
  </si>
  <si>
    <t>GENE_004327</t>
  </si>
  <si>
    <t>FUT4</t>
  </si>
  <si>
    <t>GENE_004340</t>
  </si>
  <si>
    <t>FUT5</t>
  </si>
  <si>
    <t>GENE_004347</t>
  </si>
  <si>
    <t>FUT6</t>
  </si>
  <si>
    <t>GENE_004353</t>
  </si>
  <si>
    <t>FUT7</t>
  </si>
  <si>
    <t>GENE_005770</t>
  </si>
  <si>
    <t>FUT8</t>
  </si>
  <si>
    <t>GENE_006897</t>
  </si>
  <si>
    <t>FUT9</t>
  </si>
  <si>
    <t>GENE_006955</t>
  </si>
  <si>
    <t>FUT10</t>
  </si>
  <si>
    <t>GENE_010292</t>
  </si>
  <si>
    <t>FUT11</t>
  </si>
  <si>
    <t>GENE_010970</t>
  </si>
  <si>
    <t>FUT12</t>
  </si>
  <si>
    <t>GENE_013458</t>
  </si>
  <si>
    <t>FUT13</t>
  </si>
  <si>
    <t>GENE_014982</t>
  </si>
  <si>
    <t>FUT14</t>
  </si>
  <si>
    <t>GENE_018151</t>
  </si>
  <si>
    <t>FUT15</t>
  </si>
  <si>
    <t>GENE_018942</t>
  </si>
  <si>
    <t>FUT16</t>
  </si>
  <si>
    <t>GENE_019520</t>
  </si>
  <si>
    <t>FUT17</t>
  </si>
  <si>
    <t>GENE_021731</t>
  </si>
  <si>
    <t>FUT18</t>
  </si>
  <si>
    <t>GENE_021764</t>
  </si>
  <si>
    <t>FUT19</t>
  </si>
  <si>
    <t>GENE_021771</t>
  </si>
  <si>
    <t>FUT20</t>
  </si>
  <si>
    <t>GENE_024684</t>
  </si>
  <si>
    <t>FUT21</t>
  </si>
  <si>
    <t>XLOC_015748</t>
  </si>
  <si>
    <t>FUT22</t>
  </si>
  <si>
    <t>XLOC_015938</t>
  </si>
  <si>
    <t>ST1</t>
  </si>
  <si>
    <t>ST1</t>
    <phoneticPr fontId="4" type="noConversion"/>
  </si>
  <si>
    <t>GENE_000114</t>
  </si>
  <si>
    <t>ST2</t>
  </si>
  <si>
    <t>GENE_001982</t>
  </si>
  <si>
    <t>ST3</t>
  </si>
  <si>
    <t>GENE_002162</t>
  </si>
  <si>
    <t>ST4</t>
  </si>
  <si>
    <t>GENE_005471</t>
  </si>
  <si>
    <t>ST5</t>
  </si>
  <si>
    <t>GENE_006499</t>
  </si>
  <si>
    <t>ST6</t>
  </si>
  <si>
    <t>GENE_007603</t>
  </si>
  <si>
    <t>ST7</t>
  </si>
  <si>
    <t>GENE_007786</t>
  </si>
  <si>
    <t>ST8</t>
  </si>
  <si>
    <t>GENE_008160</t>
  </si>
  <si>
    <t>ST9</t>
  </si>
  <si>
    <t>GENE_009569</t>
  </si>
  <si>
    <t>ST10</t>
  </si>
  <si>
    <t>GENE_009777</t>
  </si>
  <si>
    <t>ST11</t>
  </si>
  <si>
    <t>GENE_011825</t>
  </si>
  <si>
    <t>ST12</t>
  </si>
  <si>
    <t>GENE_011842</t>
  </si>
  <si>
    <t>ST13</t>
  </si>
  <si>
    <t>GENE_011849</t>
  </si>
  <si>
    <t>ST14</t>
  </si>
  <si>
    <t>GENE_013439</t>
  </si>
  <si>
    <t>ST15</t>
  </si>
  <si>
    <t>GENE_014314</t>
  </si>
  <si>
    <t>ST16</t>
  </si>
  <si>
    <t>GENE_014900</t>
  </si>
  <si>
    <t>partial</t>
  </si>
  <si>
    <t>ST17</t>
  </si>
  <si>
    <t>GENE_014902</t>
  </si>
  <si>
    <t>ST18</t>
  </si>
  <si>
    <t>GENE_014909</t>
  </si>
  <si>
    <t>ST19</t>
  </si>
  <si>
    <t>GENE_015136</t>
  </si>
  <si>
    <t>ST20</t>
  </si>
  <si>
    <t>GENE_015508</t>
  </si>
  <si>
    <t>ST21</t>
  </si>
  <si>
    <t>GENE_015734</t>
  </si>
  <si>
    <t>ST22</t>
  </si>
  <si>
    <t>GENE_016121</t>
  </si>
  <si>
    <t>ST23</t>
  </si>
  <si>
    <t>GENE_016405</t>
  </si>
  <si>
    <t>ST24</t>
  </si>
  <si>
    <t>GENE_016416</t>
  </si>
  <si>
    <t>ST25</t>
  </si>
  <si>
    <t>GENE_016486</t>
  </si>
  <si>
    <t>ST26</t>
  </si>
  <si>
    <t>GENE_016729</t>
  </si>
  <si>
    <t>ST27</t>
  </si>
  <si>
    <t>GENE_016805</t>
  </si>
  <si>
    <t>ST28</t>
  </si>
  <si>
    <t>GENE_017041</t>
  </si>
  <si>
    <t>ST29</t>
  </si>
  <si>
    <t>GENE_017164</t>
  </si>
  <si>
    <t>ST30</t>
  </si>
  <si>
    <t>GENE_017407</t>
  </si>
  <si>
    <t>ST31</t>
  </si>
  <si>
    <t>GENE_017411</t>
  </si>
  <si>
    <t>ST32</t>
  </si>
  <si>
    <t>GENE_018833</t>
  </si>
  <si>
    <t>ST33</t>
  </si>
  <si>
    <t>GENE_018873</t>
  </si>
  <si>
    <t>ST34</t>
  </si>
  <si>
    <t>GENE_019205</t>
  </si>
  <si>
    <t>ST35</t>
  </si>
  <si>
    <t>GENE_019207</t>
  </si>
  <si>
    <t>ST36</t>
  </si>
  <si>
    <t>GENE_019245</t>
  </si>
  <si>
    <t>ST37</t>
  </si>
  <si>
    <t>GENE_019315</t>
  </si>
  <si>
    <t>ST38</t>
  </si>
  <si>
    <t>GENE_019758</t>
  </si>
  <si>
    <t>ST39</t>
  </si>
  <si>
    <t>GENE_020101</t>
  </si>
  <si>
    <t>ST40</t>
  </si>
  <si>
    <t>GENE_020104</t>
  </si>
  <si>
    <t>ST41</t>
  </si>
  <si>
    <t>GENE_020105</t>
  </si>
  <si>
    <t>ST42</t>
  </si>
  <si>
    <t>GENE_021484</t>
  </si>
  <si>
    <t>ST43</t>
  </si>
  <si>
    <t>GENE_021895</t>
  </si>
  <si>
    <t>ST44</t>
  </si>
  <si>
    <t>GENE_022140</t>
  </si>
  <si>
    <t>ST45</t>
  </si>
  <si>
    <t>GENE_022848</t>
  </si>
  <si>
    <t>ST46</t>
  </si>
  <si>
    <t>GENE_023153</t>
  </si>
  <si>
    <t>ST47</t>
  </si>
  <si>
    <t>GENE_023232</t>
  </si>
  <si>
    <t>ST48</t>
  </si>
  <si>
    <t>GENE_023233</t>
  </si>
  <si>
    <t>ST49</t>
  </si>
  <si>
    <t>GENE_023471</t>
  </si>
  <si>
    <t>ST50</t>
  </si>
  <si>
    <t>GENE_024538</t>
  </si>
  <si>
    <t>ST51</t>
  </si>
  <si>
    <t>GENE_026033</t>
  </si>
  <si>
    <t>ST52</t>
  </si>
  <si>
    <t>GENE_026617</t>
  </si>
  <si>
    <t>ST53</t>
  </si>
  <si>
    <t>GENE_026961</t>
  </si>
  <si>
    <t>ST54</t>
  </si>
  <si>
    <t>GENE_027335</t>
  </si>
  <si>
    <t>ST55</t>
  </si>
  <si>
    <t>GENE_027595</t>
  </si>
  <si>
    <t>ST56</t>
  </si>
  <si>
    <t>GENE_027596</t>
  </si>
  <si>
    <t>ST57</t>
  </si>
  <si>
    <t>GENE_028303</t>
  </si>
  <si>
    <t>ST58</t>
  </si>
  <si>
    <t>GENE_029658</t>
  </si>
  <si>
    <t>ST59</t>
  </si>
  <si>
    <t>XLOC_003218</t>
  </si>
  <si>
    <t>ST60</t>
  </si>
  <si>
    <t>XLOC_006206</t>
  </si>
  <si>
    <t>ST61</t>
  </si>
  <si>
    <t>XLOC_006218</t>
  </si>
  <si>
    <t>ST62</t>
  </si>
  <si>
    <t>XLOC_006219</t>
  </si>
  <si>
    <t>ST63</t>
  </si>
  <si>
    <t>XLOC_010290</t>
  </si>
  <si>
    <t>ST64</t>
  </si>
  <si>
    <t>XLOC_011209</t>
  </si>
  <si>
    <t>ST65</t>
  </si>
  <si>
    <t>XLOC_015241</t>
  </si>
  <si>
    <t>ST66</t>
  </si>
  <si>
    <t>XLOC_016866</t>
  </si>
  <si>
    <t>ST67</t>
  </si>
  <si>
    <t>XLOC_019981</t>
  </si>
  <si>
    <t>ST68</t>
  </si>
  <si>
    <t>XLOC_021767</t>
  </si>
  <si>
    <t>ST69</t>
  </si>
  <si>
    <t>XLOC_024652</t>
  </si>
  <si>
    <t>ST70</t>
  </si>
  <si>
    <t>XLOC_026654</t>
  </si>
  <si>
    <t>ST71</t>
  </si>
  <si>
    <t>XLOC_031328</t>
  </si>
  <si>
    <t>ST72</t>
  </si>
  <si>
    <t>XLOC_031329</t>
  </si>
  <si>
    <t>ST73</t>
  </si>
  <si>
    <t>XLOC_036777</t>
  </si>
  <si>
    <r>
      <rPr>
        <b/>
        <sz val="16"/>
        <color theme="1"/>
        <rFont val="Times New Roman"/>
        <family val="1"/>
      </rPr>
      <t>Supplementary Table S1</t>
    </r>
    <r>
      <rPr>
        <sz val="16"/>
        <color theme="1"/>
        <rFont val="Times New Roman"/>
        <family val="1"/>
      </rPr>
      <t xml:space="preserve"> Genes involved in the biosynthesis of fucoidan in </t>
    </r>
    <r>
      <rPr>
        <i/>
        <sz val="16"/>
        <color theme="1"/>
        <rFont val="Times New Roman"/>
        <family val="1"/>
      </rPr>
      <t>S. japonica</t>
    </r>
    <r>
      <rPr>
        <sz val="16"/>
        <color theme="1"/>
        <rFont val="Times New Roman"/>
        <family val="1"/>
      </rPr>
      <t xml:space="preserve">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</si>
</sst>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i/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indexed="8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9" fillId="0" borderId="0">
      <alignment vertical="center"/>
    </xf>
  </cellStyleXfs>
  <cellXfs count="14">
    <xf numFmtId="0" fontId="0" fillId="0" borderId="0" xfId="0"/>
    <xf numFmtId="0" fontId="6" fillId="0" borderId="2" xfId="1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8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2" xfId="1" applyFont="1" applyFill="1" applyBorder="1" applyAlignment="1">
      <alignment horizontal="center" vertical="center"/>
    </xf>
    <xf numFmtId="0" fontId="8" fillId="0" borderId="2" xfId="2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8" fillId="0" borderId="2" xfId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5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tabSelected="1" workbookViewId="0">
      <selection sqref="A1:G1"/>
    </sheetView>
  </sheetViews>
  <sheetFormatPr defaultRowHeight="13.5"/>
  <cols>
    <col min="3" max="3" width="14.25" customWidth="1"/>
    <col min="7" max="7" width="11.5" customWidth="1"/>
  </cols>
  <sheetData>
    <row r="1" spans="1:7" ht="51.75" customHeight="1">
      <c r="A1" s="11" t="s">
        <v>222</v>
      </c>
      <c r="B1" s="11"/>
      <c r="C1" s="11"/>
      <c r="D1" s="11"/>
      <c r="E1" s="11"/>
      <c r="F1" s="11"/>
      <c r="G1" s="11"/>
    </row>
    <row r="2" spans="1:7" ht="15.75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3" t="s">
        <v>5</v>
      </c>
      <c r="G2" s="3" t="s">
        <v>6</v>
      </c>
    </row>
    <row r="3" spans="1:7" ht="15.75">
      <c r="A3" s="12" t="s">
        <v>7</v>
      </c>
      <c r="B3" s="4" t="s">
        <v>8</v>
      </c>
      <c r="C3" s="5" t="s">
        <v>9</v>
      </c>
      <c r="D3" s="6">
        <v>1881</v>
      </c>
      <c r="E3" s="6">
        <f>D3/3-1</f>
        <v>626</v>
      </c>
      <c r="F3" s="7" t="s">
        <v>10</v>
      </c>
      <c r="G3" s="7">
        <v>75.31</v>
      </c>
    </row>
    <row r="4" spans="1:7" ht="15.75">
      <c r="A4" s="12"/>
      <c r="B4" s="4" t="s">
        <v>11</v>
      </c>
      <c r="C4" s="5" t="s">
        <v>12</v>
      </c>
      <c r="D4" s="6">
        <v>1746</v>
      </c>
      <c r="E4" s="6">
        <f t="shared" ref="E4:E9" si="0">D4/3-1</f>
        <v>581</v>
      </c>
      <c r="F4" s="7" t="s">
        <v>10</v>
      </c>
      <c r="G4" s="7">
        <v>1.99</v>
      </c>
    </row>
    <row r="5" spans="1:7" ht="15.75">
      <c r="A5" s="12"/>
      <c r="B5" s="4" t="s">
        <v>13</v>
      </c>
      <c r="C5" s="5" t="s">
        <v>14</v>
      </c>
      <c r="D5" s="6">
        <v>1353</v>
      </c>
      <c r="E5" s="6">
        <f t="shared" si="0"/>
        <v>450</v>
      </c>
      <c r="F5" s="7" t="s">
        <v>10</v>
      </c>
      <c r="G5" s="7">
        <v>271.17</v>
      </c>
    </row>
    <row r="6" spans="1:7" ht="15.75">
      <c r="A6" s="12" t="s">
        <v>15</v>
      </c>
      <c r="B6" s="4" t="s">
        <v>16</v>
      </c>
      <c r="C6" s="5" t="s">
        <v>17</v>
      </c>
      <c r="D6" s="6">
        <v>759</v>
      </c>
      <c r="E6" s="6">
        <f t="shared" si="0"/>
        <v>252</v>
      </c>
      <c r="F6" s="7" t="s">
        <v>10</v>
      </c>
      <c r="G6" s="7">
        <v>907.66</v>
      </c>
    </row>
    <row r="7" spans="1:7" ht="15.75">
      <c r="A7" s="12"/>
      <c r="B7" s="4" t="s">
        <v>18</v>
      </c>
      <c r="C7" s="5" t="s">
        <v>19</v>
      </c>
      <c r="D7" s="6">
        <v>1866</v>
      </c>
      <c r="E7" s="6">
        <f t="shared" si="0"/>
        <v>621</v>
      </c>
      <c r="F7" s="7" t="s">
        <v>10</v>
      </c>
      <c r="G7" s="7">
        <v>6.12</v>
      </c>
    </row>
    <row r="8" spans="1:7" ht="15.75">
      <c r="A8" s="13" t="s">
        <v>20</v>
      </c>
      <c r="B8" s="8" t="s">
        <v>21</v>
      </c>
      <c r="C8" s="5" t="s">
        <v>22</v>
      </c>
      <c r="D8" s="6">
        <v>246</v>
      </c>
      <c r="E8" s="6">
        <f t="shared" si="0"/>
        <v>81</v>
      </c>
      <c r="F8" s="7" t="s">
        <v>10</v>
      </c>
      <c r="G8" s="7">
        <v>181.25</v>
      </c>
    </row>
    <row r="9" spans="1:7" ht="15.75">
      <c r="A9" s="13"/>
      <c r="B9" s="8" t="s">
        <v>23</v>
      </c>
      <c r="C9" s="5" t="s">
        <v>24</v>
      </c>
      <c r="D9" s="6">
        <v>1197</v>
      </c>
      <c r="E9" s="6">
        <f t="shared" si="0"/>
        <v>398</v>
      </c>
      <c r="F9" s="7" t="s">
        <v>10</v>
      </c>
      <c r="G9" s="7">
        <v>54.34</v>
      </c>
    </row>
    <row r="10" spans="1:7" ht="15.75">
      <c r="A10" s="13"/>
      <c r="B10" s="8" t="s">
        <v>25</v>
      </c>
      <c r="C10" s="5" t="s">
        <v>26</v>
      </c>
      <c r="D10" s="6">
        <v>723</v>
      </c>
      <c r="E10" s="6">
        <v>241</v>
      </c>
      <c r="F10" s="7" t="s">
        <v>27</v>
      </c>
      <c r="G10" s="7">
        <v>109.51</v>
      </c>
    </row>
    <row r="11" spans="1:7" ht="15.75">
      <c r="A11" s="13" t="s">
        <v>28</v>
      </c>
      <c r="B11" s="8" t="s">
        <v>29</v>
      </c>
      <c r="C11" s="9" t="s">
        <v>30</v>
      </c>
      <c r="D11" s="6">
        <v>363</v>
      </c>
      <c r="E11" s="6">
        <v>120</v>
      </c>
      <c r="F11" s="7" t="s">
        <v>31</v>
      </c>
      <c r="G11" s="7">
        <v>0</v>
      </c>
    </row>
    <row r="12" spans="1:7" ht="15.75">
      <c r="A12" s="13"/>
      <c r="B12" s="8" t="s">
        <v>32</v>
      </c>
      <c r="C12" s="9" t="s">
        <v>33</v>
      </c>
      <c r="D12" s="6">
        <v>501</v>
      </c>
      <c r="E12" s="6">
        <v>167</v>
      </c>
      <c r="F12" s="7" t="s">
        <v>27</v>
      </c>
      <c r="G12" s="7">
        <v>4.17</v>
      </c>
    </row>
    <row r="13" spans="1:7" ht="15.75">
      <c r="A13" s="13"/>
      <c r="B13" s="8" t="s">
        <v>34</v>
      </c>
      <c r="C13" s="9" t="s">
        <v>35</v>
      </c>
      <c r="D13" s="6">
        <v>1221</v>
      </c>
      <c r="E13" s="6">
        <f>D13/3-1</f>
        <v>406</v>
      </c>
      <c r="F13" s="7" t="s">
        <v>31</v>
      </c>
      <c r="G13" s="7">
        <v>1.93</v>
      </c>
    </row>
    <row r="14" spans="1:7" ht="15.75">
      <c r="A14" s="13"/>
      <c r="B14" s="8" t="s">
        <v>36</v>
      </c>
      <c r="C14" s="9" t="s">
        <v>37</v>
      </c>
      <c r="D14" s="6">
        <v>1725</v>
      </c>
      <c r="E14" s="6">
        <f t="shared" ref="E14:E25" si="1">D14/3-1</f>
        <v>574</v>
      </c>
      <c r="F14" s="7" t="s">
        <v>31</v>
      </c>
      <c r="G14" s="7">
        <v>1.88</v>
      </c>
    </row>
    <row r="15" spans="1:7" ht="15.75">
      <c r="A15" s="13"/>
      <c r="B15" s="8" t="s">
        <v>38</v>
      </c>
      <c r="C15" s="9" t="s">
        <v>39</v>
      </c>
      <c r="D15" s="6">
        <v>711</v>
      </c>
      <c r="E15" s="6">
        <f t="shared" si="1"/>
        <v>236</v>
      </c>
      <c r="F15" s="7" t="s">
        <v>31</v>
      </c>
      <c r="G15" s="7">
        <v>0.2</v>
      </c>
    </row>
    <row r="16" spans="1:7" ht="15.75">
      <c r="A16" s="13"/>
      <c r="B16" s="8" t="s">
        <v>40</v>
      </c>
      <c r="C16" s="9" t="s">
        <v>41</v>
      </c>
      <c r="D16" s="6">
        <v>1716</v>
      </c>
      <c r="E16" s="6">
        <f t="shared" si="1"/>
        <v>571</v>
      </c>
      <c r="F16" s="7" t="s">
        <v>31</v>
      </c>
      <c r="G16" s="7">
        <v>0.37</v>
      </c>
    </row>
    <row r="17" spans="1:7" ht="15.75">
      <c r="A17" s="13"/>
      <c r="B17" s="8" t="s">
        <v>42</v>
      </c>
      <c r="C17" s="9" t="s">
        <v>43</v>
      </c>
      <c r="D17" s="6">
        <v>387</v>
      </c>
      <c r="E17" s="6">
        <f t="shared" si="1"/>
        <v>128</v>
      </c>
      <c r="F17" s="7" t="s">
        <v>31</v>
      </c>
      <c r="G17" s="7">
        <v>0</v>
      </c>
    </row>
    <row r="18" spans="1:7" ht="15.75">
      <c r="A18" s="13"/>
      <c r="B18" s="8" t="s">
        <v>44</v>
      </c>
      <c r="C18" s="9" t="s">
        <v>45</v>
      </c>
      <c r="D18" s="6">
        <v>927</v>
      </c>
      <c r="E18" s="6">
        <f t="shared" si="1"/>
        <v>308</v>
      </c>
      <c r="F18" s="7" t="s">
        <v>31</v>
      </c>
      <c r="G18" s="7">
        <v>0</v>
      </c>
    </row>
    <row r="19" spans="1:7" ht="15.75">
      <c r="A19" s="13"/>
      <c r="B19" s="8" t="s">
        <v>46</v>
      </c>
      <c r="C19" s="9" t="s">
        <v>47</v>
      </c>
      <c r="D19" s="6">
        <v>1380</v>
      </c>
      <c r="E19" s="6">
        <f t="shared" si="1"/>
        <v>459</v>
      </c>
      <c r="F19" s="7" t="s">
        <v>31</v>
      </c>
      <c r="G19" s="7">
        <v>6.39</v>
      </c>
    </row>
    <row r="20" spans="1:7" ht="15.75">
      <c r="A20" s="13"/>
      <c r="B20" s="8" t="s">
        <v>48</v>
      </c>
      <c r="C20" s="9" t="s">
        <v>49</v>
      </c>
      <c r="D20" s="6">
        <v>1272</v>
      </c>
      <c r="E20" s="6">
        <f t="shared" si="1"/>
        <v>423</v>
      </c>
      <c r="F20" s="7" t="s">
        <v>31</v>
      </c>
      <c r="G20" s="7">
        <v>2.7</v>
      </c>
    </row>
    <row r="21" spans="1:7" ht="15.75">
      <c r="A21" s="13"/>
      <c r="B21" s="8" t="s">
        <v>50</v>
      </c>
      <c r="C21" s="9" t="s">
        <v>51</v>
      </c>
      <c r="D21" s="6">
        <v>630</v>
      </c>
      <c r="E21" s="6">
        <f t="shared" si="1"/>
        <v>209</v>
      </c>
      <c r="F21" s="7" t="s">
        <v>31</v>
      </c>
      <c r="G21" s="7">
        <v>0.23</v>
      </c>
    </row>
    <row r="22" spans="1:7" ht="15.75">
      <c r="A22" s="13"/>
      <c r="B22" s="8" t="s">
        <v>52</v>
      </c>
      <c r="C22" s="9" t="s">
        <v>53</v>
      </c>
      <c r="D22" s="6">
        <v>1212</v>
      </c>
      <c r="E22" s="6">
        <f t="shared" si="1"/>
        <v>403</v>
      </c>
      <c r="F22" s="7" t="s">
        <v>31</v>
      </c>
      <c r="G22" s="7">
        <v>0.1</v>
      </c>
    </row>
    <row r="23" spans="1:7" ht="15.75">
      <c r="A23" s="13"/>
      <c r="B23" s="8" t="s">
        <v>54</v>
      </c>
      <c r="C23" s="9" t="s">
        <v>55</v>
      </c>
      <c r="D23" s="6">
        <v>1248</v>
      </c>
      <c r="E23" s="6">
        <f t="shared" si="1"/>
        <v>415</v>
      </c>
      <c r="F23" s="7" t="s">
        <v>31</v>
      </c>
      <c r="G23" s="7">
        <v>5.49</v>
      </c>
    </row>
    <row r="24" spans="1:7" ht="15.75">
      <c r="A24" s="13"/>
      <c r="B24" s="8" t="s">
        <v>56</v>
      </c>
      <c r="C24" s="9" t="s">
        <v>57</v>
      </c>
      <c r="D24" s="6">
        <v>1164</v>
      </c>
      <c r="E24" s="6">
        <f t="shared" si="1"/>
        <v>387</v>
      </c>
      <c r="F24" s="7" t="s">
        <v>31</v>
      </c>
      <c r="G24" s="7">
        <v>0</v>
      </c>
    </row>
    <row r="25" spans="1:7" ht="15.75">
      <c r="A25" s="13"/>
      <c r="B25" s="8" t="s">
        <v>58</v>
      </c>
      <c r="C25" s="9" t="s">
        <v>59</v>
      </c>
      <c r="D25" s="6">
        <v>549</v>
      </c>
      <c r="E25" s="6">
        <f t="shared" si="1"/>
        <v>182</v>
      </c>
      <c r="F25" s="7" t="s">
        <v>31</v>
      </c>
      <c r="G25" s="7">
        <v>0</v>
      </c>
    </row>
    <row r="26" spans="1:7" ht="15.75">
      <c r="A26" s="13"/>
      <c r="B26" s="8" t="s">
        <v>60</v>
      </c>
      <c r="C26" s="9" t="s">
        <v>61</v>
      </c>
      <c r="D26" s="6">
        <v>327</v>
      </c>
      <c r="E26" s="6">
        <v>109</v>
      </c>
      <c r="F26" s="7" t="s">
        <v>27</v>
      </c>
      <c r="G26" s="7">
        <v>0</v>
      </c>
    </row>
    <row r="27" spans="1:7" ht="15.75">
      <c r="A27" s="13"/>
      <c r="B27" s="8" t="s">
        <v>62</v>
      </c>
      <c r="C27" s="9" t="s">
        <v>63</v>
      </c>
      <c r="D27" s="6">
        <v>3078</v>
      </c>
      <c r="E27" s="6">
        <f>D27/3-1</f>
        <v>1025</v>
      </c>
      <c r="F27" s="7" t="s">
        <v>31</v>
      </c>
      <c r="G27" s="7">
        <v>0.09</v>
      </c>
    </row>
    <row r="28" spans="1:7" ht="15.75">
      <c r="A28" s="13"/>
      <c r="B28" s="8" t="s">
        <v>64</v>
      </c>
      <c r="C28" s="9" t="s">
        <v>65</v>
      </c>
      <c r="D28" s="6">
        <v>462</v>
      </c>
      <c r="E28" s="6">
        <f t="shared" ref="E28:E31" si="2">D28/3-1</f>
        <v>153</v>
      </c>
      <c r="F28" s="7" t="s">
        <v>31</v>
      </c>
      <c r="G28" s="7">
        <v>0.09</v>
      </c>
    </row>
    <row r="29" spans="1:7" ht="15.75">
      <c r="A29" s="13"/>
      <c r="B29" s="8" t="s">
        <v>66</v>
      </c>
      <c r="C29" s="9" t="s">
        <v>67</v>
      </c>
      <c r="D29" s="6">
        <v>1476</v>
      </c>
      <c r="E29" s="6">
        <f t="shared" si="2"/>
        <v>491</v>
      </c>
      <c r="F29" s="7" t="s">
        <v>31</v>
      </c>
      <c r="G29" s="7">
        <v>4.8499999999999996</v>
      </c>
    </row>
    <row r="30" spans="1:7" ht="15.75">
      <c r="A30" s="13"/>
      <c r="B30" s="8" t="s">
        <v>68</v>
      </c>
      <c r="C30" s="9" t="s">
        <v>69</v>
      </c>
      <c r="D30" s="6">
        <v>585</v>
      </c>
      <c r="E30" s="6">
        <f t="shared" si="2"/>
        <v>194</v>
      </c>
      <c r="F30" s="7" t="s">
        <v>31</v>
      </c>
      <c r="G30" s="7">
        <v>0</v>
      </c>
    </row>
    <row r="31" spans="1:7" ht="15.75">
      <c r="A31" s="13"/>
      <c r="B31" s="8" t="s">
        <v>70</v>
      </c>
      <c r="C31" s="9" t="s">
        <v>71</v>
      </c>
      <c r="D31" s="6">
        <v>942</v>
      </c>
      <c r="E31" s="6">
        <f t="shared" si="2"/>
        <v>313</v>
      </c>
      <c r="F31" s="7" t="s">
        <v>31</v>
      </c>
      <c r="G31" s="7">
        <v>0.26</v>
      </c>
    </row>
    <row r="32" spans="1:7" ht="15.75">
      <c r="A32" s="13"/>
      <c r="B32" s="8" t="s">
        <v>72</v>
      </c>
      <c r="C32" s="9" t="s">
        <v>73</v>
      </c>
      <c r="D32" s="6">
        <v>183</v>
      </c>
      <c r="E32" s="6">
        <v>61</v>
      </c>
      <c r="F32" s="7" t="s">
        <v>27</v>
      </c>
      <c r="G32" s="7">
        <v>1.34</v>
      </c>
    </row>
    <row r="33" spans="1:7" ht="15.75">
      <c r="A33" s="10" t="s">
        <v>74</v>
      </c>
      <c r="B33" s="6" t="s">
        <v>75</v>
      </c>
      <c r="C33" s="6" t="s">
        <v>76</v>
      </c>
      <c r="D33" s="6">
        <v>702</v>
      </c>
      <c r="E33" s="6">
        <v>233</v>
      </c>
      <c r="F33" s="7" t="s">
        <v>31</v>
      </c>
      <c r="G33" s="7">
        <v>0.08</v>
      </c>
    </row>
    <row r="34" spans="1:7" ht="15.75">
      <c r="A34" s="10"/>
      <c r="B34" s="6" t="s">
        <v>77</v>
      </c>
      <c r="C34" s="6" t="s">
        <v>78</v>
      </c>
      <c r="D34" s="6">
        <v>459</v>
      </c>
      <c r="E34" s="6">
        <f>D34/3</f>
        <v>153</v>
      </c>
      <c r="F34" s="7" t="s">
        <v>27</v>
      </c>
      <c r="G34" s="7">
        <v>0.01</v>
      </c>
    </row>
    <row r="35" spans="1:7" ht="15.75">
      <c r="A35" s="10"/>
      <c r="B35" s="6" t="s">
        <v>79</v>
      </c>
      <c r="C35" s="6" t="s">
        <v>80</v>
      </c>
      <c r="D35" s="6">
        <v>966</v>
      </c>
      <c r="E35" s="6">
        <f>D35/3</f>
        <v>322</v>
      </c>
      <c r="F35" s="7" t="s">
        <v>27</v>
      </c>
      <c r="G35" s="7">
        <v>0.4</v>
      </c>
    </row>
    <row r="36" spans="1:7" ht="15.75">
      <c r="A36" s="10"/>
      <c r="B36" s="6" t="s">
        <v>81</v>
      </c>
      <c r="C36" s="6" t="s">
        <v>82</v>
      </c>
      <c r="D36" s="6">
        <v>1296</v>
      </c>
      <c r="E36" s="6">
        <f>D36/3-1</f>
        <v>431</v>
      </c>
      <c r="F36" s="7" t="s">
        <v>31</v>
      </c>
      <c r="G36" s="7">
        <v>6.61</v>
      </c>
    </row>
    <row r="37" spans="1:7" ht="15.75">
      <c r="A37" s="10"/>
      <c r="B37" s="6" t="s">
        <v>83</v>
      </c>
      <c r="C37" s="6" t="s">
        <v>84</v>
      </c>
      <c r="D37" s="6">
        <v>600</v>
      </c>
      <c r="E37" s="6">
        <f t="shared" ref="E37:E47" si="3">D37/3-1</f>
        <v>199</v>
      </c>
      <c r="F37" s="7" t="s">
        <v>31</v>
      </c>
      <c r="G37" s="7">
        <v>3.34</v>
      </c>
    </row>
    <row r="38" spans="1:7" ht="15.75">
      <c r="A38" s="10"/>
      <c r="B38" s="6" t="s">
        <v>85</v>
      </c>
      <c r="C38" s="6" t="s">
        <v>86</v>
      </c>
      <c r="D38" s="6">
        <v>1251</v>
      </c>
      <c r="E38" s="6">
        <f t="shared" si="3"/>
        <v>416</v>
      </c>
      <c r="F38" s="7" t="s">
        <v>31</v>
      </c>
      <c r="G38" s="7">
        <v>0.82</v>
      </c>
    </row>
    <row r="39" spans="1:7" ht="15.75">
      <c r="A39" s="10"/>
      <c r="B39" s="6" t="s">
        <v>87</v>
      </c>
      <c r="C39" s="6" t="s">
        <v>88</v>
      </c>
      <c r="D39" s="6">
        <v>1422</v>
      </c>
      <c r="E39" s="6">
        <f t="shared" si="3"/>
        <v>473</v>
      </c>
      <c r="F39" s="7" t="s">
        <v>31</v>
      </c>
      <c r="G39" s="7">
        <v>0.49</v>
      </c>
    </row>
    <row r="40" spans="1:7" ht="15.75">
      <c r="A40" s="10"/>
      <c r="B40" s="6" t="s">
        <v>89</v>
      </c>
      <c r="C40" s="6" t="s">
        <v>90</v>
      </c>
      <c r="D40" s="6">
        <v>1086</v>
      </c>
      <c r="E40" s="6">
        <f t="shared" si="3"/>
        <v>361</v>
      </c>
      <c r="F40" s="7" t="s">
        <v>31</v>
      </c>
      <c r="G40" s="7">
        <v>0.71</v>
      </c>
    </row>
    <row r="41" spans="1:7" ht="15.75">
      <c r="A41" s="10"/>
      <c r="B41" s="6" t="s">
        <v>91</v>
      </c>
      <c r="C41" s="6" t="s">
        <v>92</v>
      </c>
      <c r="D41" s="6">
        <v>555</v>
      </c>
      <c r="E41" s="6">
        <f t="shared" si="3"/>
        <v>184</v>
      </c>
      <c r="F41" s="7" t="s">
        <v>31</v>
      </c>
      <c r="G41" s="7">
        <v>0</v>
      </c>
    </row>
    <row r="42" spans="1:7" ht="15.75">
      <c r="A42" s="10"/>
      <c r="B42" s="6" t="s">
        <v>93</v>
      </c>
      <c r="C42" s="6" t="s">
        <v>94</v>
      </c>
      <c r="D42" s="6">
        <v>1266</v>
      </c>
      <c r="E42" s="6">
        <f t="shared" si="3"/>
        <v>421</v>
      </c>
      <c r="F42" s="7" t="s">
        <v>31</v>
      </c>
      <c r="G42" s="7">
        <v>22.91</v>
      </c>
    </row>
    <row r="43" spans="1:7" ht="15.75">
      <c r="A43" s="10"/>
      <c r="B43" s="6" t="s">
        <v>95</v>
      </c>
      <c r="C43" s="6" t="s">
        <v>96</v>
      </c>
      <c r="D43" s="6">
        <v>1281</v>
      </c>
      <c r="E43" s="6">
        <f t="shared" si="3"/>
        <v>426</v>
      </c>
      <c r="F43" s="7" t="s">
        <v>31</v>
      </c>
      <c r="G43" s="7">
        <v>19.38</v>
      </c>
    </row>
    <row r="44" spans="1:7" ht="15.75">
      <c r="A44" s="10"/>
      <c r="B44" s="6" t="s">
        <v>97</v>
      </c>
      <c r="C44" s="6" t="s">
        <v>98</v>
      </c>
      <c r="D44" s="6">
        <v>1272</v>
      </c>
      <c r="E44" s="6">
        <f t="shared" si="3"/>
        <v>423</v>
      </c>
      <c r="F44" s="7" t="s">
        <v>31</v>
      </c>
      <c r="G44" s="7">
        <v>29.54</v>
      </c>
    </row>
    <row r="45" spans="1:7" ht="15.75">
      <c r="A45" s="10"/>
      <c r="B45" s="6" t="s">
        <v>99</v>
      </c>
      <c r="C45" s="6" t="s">
        <v>100</v>
      </c>
      <c r="D45" s="6">
        <v>447</v>
      </c>
      <c r="E45" s="6">
        <f t="shared" si="3"/>
        <v>148</v>
      </c>
      <c r="F45" s="7" t="s">
        <v>31</v>
      </c>
      <c r="G45" s="7">
        <v>0</v>
      </c>
    </row>
    <row r="46" spans="1:7" ht="15.75">
      <c r="A46" s="10"/>
      <c r="B46" s="6" t="s">
        <v>101</v>
      </c>
      <c r="C46" s="6" t="s">
        <v>102</v>
      </c>
      <c r="D46" s="6">
        <v>1134</v>
      </c>
      <c r="E46" s="6">
        <f t="shared" si="3"/>
        <v>377</v>
      </c>
      <c r="F46" s="7" t="s">
        <v>31</v>
      </c>
      <c r="G46" s="7">
        <v>19.45</v>
      </c>
    </row>
    <row r="47" spans="1:7" ht="15.75">
      <c r="A47" s="10"/>
      <c r="B47" s="6" t="s">
        <v>103</v>
      </c>
      <c r="C47" s="6" t="s">
        <v>104</v>
      </c>
      <c r="D47" s="6">
        <v>1032</v>
      </c>
      <c r="E47" s="6">
        <f t="shared" si="3"/>
        <v>343</v>
      </c>
      <c r="F47" s="7" t="s">
        <v>31</v>
      </c>
      <c r="G47" s="7">
        <v>1.65</v>
      </c>
    </row>
    <row r="48" spans="1:7" ht="15.75">
      <c r="A48" s="10"/>
      <c r="B48" s="6" t="s">
        <v>105</v>
      </c>
      <c r="C48" s="6" t="s">
        <v>106</v>
      </c>
      <c r="D48" s="6">
        <v>1062</v>
      </c>
      <c r="E48" s="6">
        <v>354</v>
      </c>
      <c r="F48" s="7" t="s">
        <v>107</v>
      </c>
      <c r="G48" s="7">
        <v>0.02</v>
      </c>
    </row>
    <row r="49" spans="1:7" ht="15.75">
      <c r="A49" s="10"/>
      <c r="B49" s="6" t="s">
        <v>108</v>
      </c>
      <c r="C49" s="6" t="s">
        <v>109</v>
      </c>
      <c r="D49" s="6">
        <v>1182</v>
      </c>
      <c r="E49" s="6">
        <f>D49/3-1</f>
        <v>393</v>
      </c>
      <c r="F49" s="7" t="s">
        <v>31</v>
      </c>
      <c r="G49" s="7">
        <v>0</v>
      </c>
    </row>
    <row r="50" spans="1:7" ht="15.75">
      <c r="A50" s="10"/>
      <c r="B50" s="6" t="s">
        <v>110</v>
      </c>
      <c r="C50" s="6" t="s">
        <v>111</v>
      </c>
      <c r="D50" s="6">
        <v>1095</v>
      </c>
      <c r="E50" s="6">
        <f t="shared" ref="E50:E52" si="4">D50/3-1</f>
        <v>364</v>
      </c>
      <c r="F50" s="7" t="s">
        <v>31</v>
      </c>
      <c r="G50" s="7">
        <v>1.35</v>
      </c>
    </row>
    <row r="51" spans="1:7" ht="15.75">
      <c r="A51" s="10"/>
      <c r="B51" s="6" t="s">
        <v>112</v>
      </c>
      <c r="C51" s="6" t="s">
        <v>113</v>
      </c>
      <c r="D51" s="6">
        <v>366</v>
      </c>
      <c r="E51" s="6">
        <f t="shared" si="4"/>
        <v>121</v>
      </c>
      <c r="F51" s="7" t="s">
        <v>31</v>
      </c>
      <c r="G51" s="7">
        <v>0.54</v>
      </c>
    </row>
    <row r="52" spans="1:7" ht="15.75">
      <c r="A52" s="10"/>
      <c r="B52" s="6" t="s">
        <v>114</v>
      </c>
      <c r="C52" s="6" t="s">
        <v>115</v>
      </c>
      <c r="D52" s="6">
        <v>867</v>
      </c>
      <c r="E52" s="6">
        <f t="shared" si="4"/>
        <v>288</v>
      </c>
      <c r="F52" s="7" t="s">
        <v>31</v>
      </c>
      <c r="G52" s="7">
        <v>0.74</v>
      </c>
    </row>
    <row r="53" spans="1:7" ht="15.75">
      <c r="A53" s="10"/>
      <c r="B53" s="6" t="s">
        <v>116</v>
      </c>
      <c r="C53" s="6" t="s">
        <v>117</v>
      </c>
      <c r="D53" s="6">
        <v>984</v>
      </c>
      <c r="E53" s="6">
        <v>328</v>
      </c>
      <c r="F53" s="7" t="s">
        <v>107</v>
      </c>
      <c r="G53" s="7">
        <v>0.3</v>
      </c>
    </row>
    <row r="54" spans="1:7" ht="15.75">
      <c r="A54" s="10"/>
      <c r="B54" s="6" t="s">
        <v>118</v>
      </c>
      <c r="C54" s="6" t="s">
        <v>119</v>
      </c>
      <c r="D54" s="6">
        <v>1833</v>
      </c>
      <c r="E54" s="6">
        <v>610</v>
      </c>
      <c r="F54" s="7" t="s">
        <v>31</v>
      </c>
      <c r="G54" s="7">
        <v>1.94</v>
      </c>
    </row>
    <row r="55" spans="1:7" ht="15.75">
      <c r="A55" s="10"/>
      <c r="B55" s="6" t="s">
        <v>120</v>
      </c>
      <c r="C55" s="6" t="s">
        <v>121</v>
      </c>
      <c r="D55" s="6">
        <v>465</v>
      </c>
      <c r="E55" s="6">
        <v>154</v>
      </c>
      <c r="F55" s="7" t="s">
        <v>31</v>
      </c>
      <c r="G55" s="7">
        <v>0.01</v>
      </c>
    </row>
    <row r="56" spans="1:7" ht="15.75">
      <c r="A56" s="10"/>
      <c r="B56" s="6" t="s">
        <v>122</v>
      </c>
      <c r="C56" s="6" t="s">
        <v>123</v>
      </c>
      <c r="D56" s="6">
        <v>312</v>
      </c>
      <c r="E56" s="6">
        <v>104</v>
      </c>
      <c r="F56" s="7" t="s">
        <v>107</v>
      </c>
      <c r="G56" s="7">
        <v>0</v>
      </c>
    </row>
    <row r="57" spans="1:7" ht="15.75">
      <c r="A57" s="10"/>
      <c r="B57" s="6" t="s">
        <v>124</v>
      </c>
      <c r="C57" s="6" t="s">
        <v>125</v>
      </c>
      <c r="D57" s="6">
        <v>822</v>
      </c>
      <c r="E57" s="6">
        <f>D57/3-1</f>
        <v>273</v>
      </c>
      <c r="F57" s="7" t="s">
        <v>31</v>
      </c>
      <c r="G57" s="7">
        <v>3.63</v>
      </c>
    </row>
    <row r="58" spans="1:7" ht="15.75">
      <c r="A58" s="10"/>
      <c r="B58" s="6" t="s">
        <v>126</v>
      </c>
      <c r="C58" s="6" t="s">
        <v>127</v>
      </c>
      <c r="D58" s="6">
        <v>1179</v>
      </c>
      <c r="E58" s="6">
        <f t="shared" ref="E58:E74" si="5">D58/3-1</f>
        <v>392</v>
      </c>
      <c r="F58" s="7" t="s">
        <v>31</v>
      </c>
      <c r="G58" s="7">
        <v>0.77</v>
      </c>
    </row>
    <row r="59" spans="1:7" ht="15.75">
      <c r="A59" s="10"/>
      <c r="B59" s="6" t="s">
        <v>128</v>
      </c>
      <c r="C59" s="6" t="s">
        <v>129</v>
      </c>
      <c r="D59" s="6">
        <v>522</v>
      </c>
      <c r="E59" s="6">
        <f t="shared" si="5"/>
        <v>173</v>
      </c>
      <c r="F59" s="7" t="s">
        <v>31</v>
      </c>
      <c r="G59" s="7">
        <v>0.11</v>
      </c>
    </row>
    <row r="60" spans="1:7" ht="15.75">
      <c r="A60" s="10"/>
      <c r="B60" s="6" t="s">
        <v>130</v>
      </c>
      <c r="C60" s="6" t="s">
        <v>131</v>
      </c>
      <c r="D60" s="6">
        <v>1410</v>
      </c>
      <c r="E60" s="6">
        <f t="shared" si="5"/>
        <v>469</v>
      </c>
      <c r="F60" s="7" t="s">
        <v>31</v>
      </c>
      <c r="G60" s="7">
        <v>0</v>
      </c>
    </row>
    <row r="61" spans="1:7" ht="15.75">
      <c r="A61" s="10"/>
      <c r="B61" s="6" t="s">
        <v>132</v>
      </c>
      <c r="C61" s="6" t="s">
        <v>133</v>
      </c>
      <c r="D61" s="6">
        <v>1320</v>
      </c>
      <c r="E61" s="6">
        <f t="shared" si="5"/>
        <v>439</v>
      </c>
      <c r="F61" s="7" t="s">
        <v>31</v>
      </c>
      <c r="G61" s="7">
        <v>2.56</v>
      </c>
    </row>
    <row r="62" spans="1:7" ht="15.75">
      <c r="A62" s="10"/>
      <c r="B62" s="6" t="s">
        <v>134</v>
      </c>
      <c r="C62" s="6" t="s">
        <v>135</v>
      </c>
      <c r="D62" s="6">
        <v>486</v>
      </c>
      <c r="E62" s="6">
        <f t="shared" si="5"/>
        <v>161</v>
      </c>
      <c r="F62" s="7" t="s">
        <v>31</v>
      </c>
      <c r="G62" s="7">
        <v>0.01</v>
      </c>
    </row>
    <row r="63" spans="1:7" ht="15.75">
      <c r="A63" s="10"/>
      <c r="B63" s="6" t="s">
        <v>136</v>
      </c>
      <c r="C63" s="6" t="s">
        <v>137</v>
      </c>
      <c r="D63" s="6">
        <v>378</v>
      </c>
      <c r="E63" s="6">
        <f t="shared" si="5"/>
        <v>125</v>
      </c>
      <c r="F63" s="7" t="s">
        <v>31</v>
      </c>
      <c r="G63" s="7">
        <v>0</v>
      </c>
    </row>
    <row r="64" spans="1:7" ht="15.75">
      <c r="A64" s="10"/>
      <c r="B64" s="6" t="s">
        <v>138</v>
      </c>
      <c r="C64" s="6" t="s">
        <v>139</v>
      </c>
      <c r="D64" s="6">
        <v>948</v>
      </c>
      <c r="E64" s="6">
        <f t="shared" si="5"/>
        <v>315</v>
      </c>
      <c r="F64" s="7" t="s">
        <v>31</v>
      </c>
      <c r="G64" s="7">
        <v>3.48</v>
      </c>
    </row>
    <row r="65" spans="1:7" ht="15.75">
      <c r="A65" s="10"/>
      <c r="B65" s="6" t="s">
        <v>140</v>
      </c>
      <c r="C65" s="6" t="s">
        <v>141</v>
      </c>
      <c r="D65" s="6">
        <v>1233</v>
      </c>
      <c r="E65" s="6">
        <f t="shared" si="5"/>
        <v>410</v>
      </c>
      <c r="F65" s="7" t="s">
        <v>31</v>
      </c>
      <c r="G65" s="7">
        <v>1.39</v>
      </c>
    </row>
    <row r="66" spans="1:7" ht="15.75">
      <c r="A66" s="10"/>
      <c r="B66" s="6" t="s">
        <v>142</v>
      </c>
      <c r="C66" s="6" t="s">
        <v>143</v>
      </c>
      <c r="D66" s="6">
        <v>990</v>
      </c>
      <c r="E66" s="6">
        <f t="shared" si="5"/>
        <v>329</v>
      </c>
      <c r="F66" s="7" t="s">
        <v>31</v>
      </c>
      <c r="G66" s="7">
        <v>9.7899999999999991</v>
      </c>
    </row>
    <row r="67" spans="1:7" ht="15.75">
      <c r="A67" s="10"/>
      <c r="B67" s="6" t="s">
        <v>144</v>
      </c>
      <c r="C67" s="6" t="s">
        <v>145</v>
      </c>
      <c r="D67" s="6">
        <v>1254</v>
      </c>
      <c r="E67" s="6">
        <f t="shared" si="5"/>
        <v>417</v>
      </c>
      <c r="F67" s="7" t="s">
        <v>31</v>
      </c>
      <c r="G67" s="7">
        <v>0.6</v>
      </c>
    </row>
    <row r="68" spans="1:7" ht="15.75">
      <c r="A68" s="10"/>
      <c r="B68" s="6" t="s">
        <v>146</v>
      </c>
      <c r="C68" s="6" t="s">
        <v>147</v>
      </c>
      <c r="D68" s="6">
        <v>783</v>
      </c>
      <c r="E68" s="6">
        <f t="shared" si="5"/>
        <v>260</v>
      </c>
      <c r="F68" s="7" t="s">
        <v>31</v>
      </c>
      <c r="G68" s="7">
        <v>11.86</v>
      </c>
    </row>
    <row r="69" spans="1:7" ht="15.75">
      <c r="A69" s="10"/>
      <c r="B69" s="6" t="s">
        <v>148</v>
      </c>
      <c r="C69" s="6" t="s">
        <v>149</v>
      </c>
      <c r="D69" s="6">
        <v>828</v>
      </c>
      <c r="E69" s="6">
        <f t="shared" si="5"/>
        <v>275</v>
      </c>
      <c r="F69" s="7" t="s">
        <v>31</v>
      </c>
      <c r="G69" s="7">
        <v>1.46</v>
      </c>
    </row>
    <row r="70" spans="1:7" ht="15.75">
      <c r="A70" s="10"/>
      <c r="B70" s="6" t="s">
        <v>150</v>
      </c>
      <c r="C70" s="6" t="s">
        <v>151</v>
      </c>
      <c r="D70" s="6">
        <v>1545</v>
      </c>
      <c r="E70" s="6">
        <f t="shared" si="5"/>
        <v>514</v>
      </c>
      <c r="F70" s="7" t="s">
        <v>31</v>
      </c>
      <c r="G70" s="7">
        <v>0</v>
      </c>
    </row>
    <row r="71" spans="1:7" ht="15.75">
      <c r="A71" s="10"/>
      <c r="B71" s="6" t="s">
        <v>152</v>
      </c>
      <c r="C71" s="6" t="s">
        <v>153</v>
      </c>
      <c r="D71" s="6">
        <v>603</v>
      </c>
      <c r="E71" s="6">
        <f t="shared" si="5"/>
        <v>200</v>
      </c>
      <c r="F71" s="7" t="s">
        <v>31</v>
      </c>
      <c r="G71" s="7">
        <v>0</v>
      </c>
    </row>
    <row r="72" spans="1:7" ht="15.75">
      <c r="A72" s="10"/>
      <c r="B72" s="6" t="s">
        <v>154</v>
      </c>
      <c r="C72" s="6" t="s">
        <v>155</v>
      </c>
      <c r="D72" s="6">
        <v>549</v>
      </c>
      <c r="E72" s="6">
        <f t="shared" si="5"/>
        <v>182</v>
      </c>
      <c r="F72" s="7" t="s">
        <v>31</v>
      </c>
      <c r="G72" s="7">
        <v>0.03</v>
      </c>
    </row>
    <row r="73" spans="1:7" ht="15.75">
      <c r="A73" s="10"/>
      <c r="B73" s="6" t="s">
        <v>156</v>
      </c>
      <c r="C73" s="6" t="s">
        <v>157</v>
      </c>
      <c r="D73" s="6">
        <v>339</v>
      </c>
      <c r="E73" s="6">
        <f t="shared" si="5"/>
        <v>112</v>
      </c>
      <c r="F73" s="7" t="s">
        <v>31</v>
      </c>
      <c r="G73" s="7">
        <v>0</v>
      </c>
    </row>
    <row r="74" spans="1:7" ht="15.75">
      <c r="A74" s="10"/>
      <c r="B74" s="6" t="s">
        <v>158</v>
      </c>
      <c r="C74" s="6" t="s">
        <v>159</v>
      </c>
      <c r="D74" s="6">
        <v>1416</v>
      </c>
      <c r="E74" s="6">
        <f t="shared" si="5"/>
        <v>471</v>
      </c>
      <c r="F74" s="7" t="s">
        <v>31</v>
      </c>
      <c r="G74" s="7">
        <v>23.51</v>
      </c>
    </row>
    <row r="75" spans="1:7" ht="15.75">
      <c r="A75" s="10"/>
      <c r="B75" s="6" t="s">
        <v>160</v>
      </c>
      <c r="C75" s="6" t="s">
        <v>161</v>
      </c>
      <c r="D75" s="6">
        <v>336</v>
      </c>
      <c r="E75" s="6">
        <v>111</v>
      </c>
      <c r="F75" s="7" t="s">
        <v>27</v>
      </c>
      <c r="G75" s="7">
        <v>3.17</v>
      </c>
    </row>
    <row r="76" spans="1:7" ht="15.75">
      <c r="A76" s="10"/>
      <c r="B76" s="6" t="s">
        <v>162</v>
      </c>
      <c r="C76" s="6" t="s">
        <v>163</v>
      </c>
      <c r="D76" s="6">
        <v>1386</v>
      </c>
      <c r="E76" s="6">
        <f>D76/3-1</f>
        <v>461</v>
      </c>
      <c r="F76" s="7" t="s">
        <v>31</v>
      </c>
      <c r="G76" s="7">
        <v>0.03</v>
      </c>
    </row>
    <row r="77" spans="1:7" ht="15.75">
      <c r="A77" s="10"/>
      <c r="B77" s="6" t="s">
        <v>164</v>
      </c>
      <c r="C77" s="6" t="s">
        <v>165</v>
      </c>
      <c r="D77" s="6">
        <v>1776</v>
      </c>
      <c r="E77" s="6">
        <f t="shared" ref="E77:E79" si="6">D77/3-1</f>
        <v>591</v>
      </c>
      <c r="F77" s="7" t="s">
        <v>31</v>
      </c>
      <c r="G77" s="7">
        <v>0.22</v>
      </c>
    </row>
    <row r="78" spans="1:7" ht="15.75">
      <c r="A78" s="10"/>
      <c r="B78" s="6" t="s">
        <v>166</v>
      </c>
      <c r="C78" s="6" t="s">
        <v>167</v>
      </c>
      <c r="D78" s="6">
        <v>1194</v>
      </c>
      <c r="E78" s="6">
        <f t="shared" si="6"/>
        <v>397</v>
      </c>
      <c r="F78" s="7" t="s">
        <v>31</v>
      </c>
      <c r="G78" s="7">
        <v>0</v>
      </c>
    </row>
    <row r="79" spans="1:7" ht="15.75">
      <c r="A79" s="10"/>
      <c r="B79" s="6" t="s">
        <v>168</v>
      </c>
      <c r="C79" s="6" t="s">
        <v>169</v>
      </c>
      <c r="D79" s="6">
        <v>339</v>
      </c>
      <c r="E79" s="6">
        <f t="shared" si="6"/>
        <v>112</v>
      </c>
      <c r="F79" s="7" t="s">
        <v>31</v>
      </c>
      <c r="G79" s="7">
        <v>0.02</v>
      </c>
    </row>
    <row r="80" spans="1:7" ht="15.75">
      <c r="A80" s="10"/>
      <c r="B80" s="6" t="s">
        <v>170</v>
      </c>
      <c r="C80" s="6" t="s">
        <v>171</v>
      </c>
      <c r="D80" s="6">
        <v>303</v>
      </c>
      <c r="E80" s="6">
        <v>101</v>
      </c>
      <c r="F80" s="7" t="s">
        <v>27</v>
      </c>
      <c r="G80" s="7">
        <v>0.02</v>
      </c>
    </row>
    <row r="81" spans="1:7" ht="15.75">
      <c r="A81" s="10"/>
      <c r="B81" s="6" t="s">
        <v>172</v>
      </c>
      <c r="C81" s="6" t="s">
        <v>173</v>
      </c>
      <c r="D81" s="6">
        <v>537</v>
      </c>
      <c r="E81" s="6">
        <f>D81/3-1</f>
        <v>178</v>
      </c>
      <c r="F81" s="7" t="s">
        <v>31</v>
      </c>
      <c r="G81" s="7">
        <v>7.17</v>
      </c>
    </row>
    <row r="82" spans="1:7" ht="15.75">
      <c r="A82" s="10"/>
      <c r="B82" s="6" t="s">
        <v>174</v>
      </c>
      <c r="C82" s="6" t="s">
        <v>175</v>
      </c>
      <c r="D82" s="6">
        <v>1158</v>
      </c>
      <c r="E82" s="6">
        <f>D82/3-1</f>
        <v>385</v>
      </c>
      <c r="F82" s="7" t="s">
        <v>31</v>
      </c>
      <c r="G82" s="7">
        <v>4.17</v>
      </c>
    </row>
    <row r="83" spans="1:7" ht="15.75">
      <c r="A83" s="10"/>
      <c r="B83" s="6" t="s">
        <v>176</v>
      </c>
      <c r="C83" s="6" t="s">
        <v>177</v>
      </c>
      <c r="D83" s="6">
        <v>1164</v>
      </c>
      <c r="E83" s="6">
        <v>388</v>
      </c>
      <c r="F83" s="7" t="s">
        <v>27</v>
      </c>
      <c r="G83" s="7">
        <v>0</v>
      </c>
    </row>
    <row r="84" spans="1:7" ht="15.75">
      <c r="A84" s="10"/>
      <c r="B84" s="6" t="s">
        <v>178</v>
      </c>
      <c r="C84" s="6" t="s">
        <v>179</v>
      </c>
      <c r="D84" s="6">
        <v>1236</v>
      </c>
      <c r="E84" s="6">
        <f>D84/3-1</f>
        <v>411</v>
      </c>
      <c r="F84" s="7" t="s">
        <v>31</v>
      </c>
      <c r="G84" s="7">
        <v>19.579999999999998</v>
      </c>
    </row>
    <row r="85" spans="1:7" ht="15.75">
      <c r="A85" s="10"/>
      <c r="B85" s="6" t="s">
        <v>180</v>
      </c>
      <c r="C85" s="6" t="s">
        <v>181</v>
      </c>
      <c r="D85" s="6">
        <v>972</v>
      </c>
      <c r="E85" s="6">
        <f>D85/3-1</f>
        <v>323</v>
      </c>
      <c r="F85" s="7" t="s">
        <v>31</v>
      </c>
      <c r="G85" s="7">
        <v>12.38</v>
      </c>
    </row>
    <row r="86" spans="1:7" ht="15.75">
      <c r="A86" s="10"/>
      <c r="B86" s="6" t="s">
        <v>182</v>
      </c>
      <c r="C86" s="6" t="s">
        <v>183</v>
      </c>
      <c r="D86" s="6">
        <v>717</v>
      </c>
      <c r="E86" s="6">
        <v>239</v>
      </c>
      <c r="F86" s="7" t="s">
        <v>27</v>
      </c>
      <c r="G86" s="7">
        <v>10.77</v>
      </c>
    </row>
    <row r="87" spans="1:7" ht="15.75">
      <c r="A87" s="10"/>
      <c r="B87" s="6" t="s">
        <v>184</v>
      </c>
      <c r="C87" s="6" t="s">
        <v>185</v>
      </c>
      <c r="D87" s="6">
        <v>1146</v>
      </c>
      <c r="E87" s="6">
        <v>381</v>
      </c>
      <c r="F87" s="7" t="s">
        <v>31</v>
      </c>
      <c r="G87" s="7">
        <v>1.69</v>
      </c>
    </row>
    <row r="88" spans="1:7" ht="15.75">
      <c r="A88" s="10"/>
      <c r="B88" s="6" t="s">
        <v>186</v>
      </c>
      <c r="C88" s="6" t="s">
        <v>187</v>
      </c>
      <c r="D88" s="6">
        <v>705</v>
      </c>
      <c r="E88" s="6">
        <v>235</v>
      </c>
      <c r="F88" s="7" t="s">
        <v>27</v>
      </c>
      <c r="G88" s="7">
        <v>0.17</v>
      </c>
    </row>
    <row r="89" spans="1:7" ht="15.75">
      <c r="A89" s="10"/>
      <c r="B89" s="6" t="s">
        <v>188</v>
      </c>
      <c r="C89" s="6" t="s">
        <v>189</v>
      </c>
      <c r="D89" s="6">
        <v>1464</v>
      </c>
      <c r="E89" s="6">
        <f>D89/3-1</f>
        <v>487</v>
      </c>
      <c r="F89" s="7" t="s">
        <v>31</v>
      </c>
      <c r="G89" s="7">
        <v>11.83</v>
      </c>
    </row>
    <row r="90" spans="1:7" ht="15.75">
      <c r="A90" s="10"/>
      <c r="B90" s="6" t="s">
        <v>190</v>
      </c>
      <c r="C90" s="6" t="s">
        <v>191</v>
      </c>
      <c r="D90" s="6">
        <v>936</v>
      </c>
      <c r="E90" s="6">
        <f t="shared" ref="E90:E92" si="7">D90/3-1</f>
        <v>311</v>
      </c>
      <c r="F90" s="7" t="s">
        <v>31</v>
      </c>
      <c r="G90" s="7">
        <v>2.77</v>
      </c>
    </row>
    <row r="91" spans="1:7" ht="15.75">
      <c r="A91" s="10"/>
      <c r="B91" s="6" t="s">
        <v>192</v>
      </c>
      <c r="C91" s="6" t="s">
        <v>193</v>
      </c>
      <c r="D91" s="6">
        <v>387</v>
      </c>
      <c r="E91" s="6">
        <f t="shared" si="7"/>
        <v>128</v>
      </c>
      <c r="F91" s="7" t="s">
        <v>31</v>
      </c>
      <c r="G91" s="7">
        <v>11.79</v>
      </c>
    </row>
    <row r="92" spans="1:7" ht="15.75">
      <c r="A92" s="10"/>
      <c r="B92" s="6" t="s">
        <v>194</v>
      </c>
      <c r="C92" s="6" t="s">
        <v>195</v>
      </c>
      <c r="D92" s="6">
        <v>477</v>
      </c>
      <c r="E92" s="6">
        <f t="shared" si="7"/>
        <v>158</v>
      </c>
      <c r="F92" s="7" t="s">
        <v>31</v>
      </c>
      <c r="G92" s="7">
        <v>0.3</v>
      </c>
    </row>
    <row r="93" spans="1:7" ht="15.75">
      <c r="A93" s="10"/>
      <c r="B93" s="6" t="s">
        <v>196</v>
      </c>
      <c r="C93" s="6" t="s">
        <v>197</v>
      </c>
      <c r="D93" s="6">
        <v>984</v>
      </c>
      <c r="E93" s="6">
        <f>D93/3</f>
        <v>328</v>
      </c>
      <c r="F93" s="7" t="s">
        <v>27</v>
      </c>
      <c r="G93" s="7">
        <v>0.2</v>
      </c>
    </row>
    <row r="94" spans="1:7" ht="15.75">
      <c r="A94" s="10"/>
      <c r="B94" s="6" t="s">
        <v>198</v>
      </c>
      <c r="C94" s="6" t="s">
        <v>199</v>
      </c>
      <c r="D94" s="6">
        <v>1785</v>
      </c>
      <c r="E94" s="6">
        <f t="shared" ref="E94:E95" si="8">D94/3</f>
        <v>595</v>
      </c>
      <c r="F94" s="7" t="s">
        <v>27</v>
      </c>
      <c r="G94" s="7">
        <v>2.58</v>
      </c>
    </row>
    <row r="95" spans="1:7" ht="15.75">
      <c r="A95" s="10"/>
      <c r="B95" s="6" t="s">
        <v>200</v>
      </c>
      <c r="C95" s="6" t="s">
        <v>201</v>
      </c>
      <c r="D95" s="6">
        <v>489</v>
      </c>
      <c r="E95" s="6">
        <f t="shared" si="8"/>
        <v>163</v>
      </c>
      <c r="F95" s="7" t="s">
        <v>27</v>
      </c>
      <c r="G95" s="7">
        <v>0.95</v>
      </c>
    </row>
    <row r="96" spans="1:7" ht="15.75">
      <c r="A96" s="10"/>
      <c r="B96" s="6" t="s">
        <v>202</v>
      </c>
      <c r="C96" s="6" t="s">
        <v>203</v>
      </c>
      <c r="D96" s="6">
        <v>1266</v>
      </c>
      <c r="E96" s="6">
        <f>D96/3-1</f>
        <v>421</v>
      </c>
      <c r="F96" s="7" t="s">
        <v>31</v>
      </c>
      <c r="G96" s="7">
        <v>21.95</v>
      </c>
    </row>
    <row r="97" spans="1:7" ht="15.75">
      <c r="A97" s="10"/>
      <c r="B97" s="6" t="s">
        <v>204</v>
      </c>
      <c r="C97" s="6" t="s">
        <v>205</v>
      </c>
      <c r="D97" s="6">
        <v>1050</v>
      </c>
      <c r="E97" s="6">
        <f t="shared" ref="E97:E99" si="9">D97/3-1</f>
        <v>349</v>
      </c>
      <c r="F97" s="7" t="s">
        <v>31</v>
      </c>
      <c r="G97" s="7">
        <v>7.38</v>
      </c>
    </row>
    <row r="98" spans="1:7" ht="15.75">
      <c r="A98" s="10"/>
      <c r="B98" s="6" t="s">
        <v>206</v>
      </c>
      <c r="C98" s="6" t="s">
        <v>207</v>
      </c>
      <c r="D98" s="6">
        <v>861</v>
      </c>
      <c r="E98" s="6">
        <f t="shared" si="9"/>
        <v>286</v>
      </c>
      <c r="F98" s="7" t="s">
        <v>31</v>
      </c>
      <c r="G98" s="7">
        <v>0.14000000000000001</v>
      </c>
    </row>
    <row r="99" spans="1:7" ht="15.75">
      <c r="A99" s="10"/>
      <c r="B99" s="6" t="s">
        <v>208</v>
      </c>
      <c r="C99" s="6" t="s">
        <v>209</v>
      </c>
      <c r="D99" s="6">
        <v>774</v>
      </c>
      <c r="E99" s="6">
        <f t="shared" si="9"/>
        <v>257</v>
      </c>
      <c r="F99" s="7" t="s">
        <v>31</v>
      </c>
      <c r="G99" s="7">
        <v>11.86</v>
      </c>
    </row>
    <row r="100" spans="1:7" ht="15.75">
      <c r="A100" s="10"/>
      <c r="B100" s="6" t="s">
        <v>210</v>
      </c>
      <c r="C100" s="6" t="s">
        <v>211</v>
      </c>
      <c r="D100" s="6">
        <v>327</v>
      </c>
      <c r="E100" s="6">
        <v>108</v>
      </c>
      <c r="F100" s="7" t="s">
        <v>27</v>
      </c>
      <c r="G100" s="7">
        <v>0.18</v>
      </c>
    </row>
    <row r="101" spans="1:7" ht="15.75">
      <c r="A101" s="10"/>
      <c r="B101" s="6" t="s">
        <v>212</v>
      </c>
      <c r="C101" s="6" t="s">
        <v>213</v>
      </c>
      <c r="D101" s="6">
        <v>942</v>
      </c>
      <c r="E101" s="6">
        <v>313</v>
      </c>
      <c r="F101" s="7" t="s">
        <v>31</v>
      </c>
      <c r="G101" s="7">
        <v>5.01</v>
      </c>
    </row>
    <row r="102" spans="1:7" ht="15.75">
      <c r="A102" s="10"/>
      <c r="B102" s="6" t="s">
        <v>214</v>
      </c>
      <c r="C102" s="6" t="s">
        <v>215</v>
      </c>
      <c r="D102" s="6">
        <v>351</v>
      </c>
      <c r="E102" s="6">
        <f>D102/3</f>
        <v>117</v>
      </c>
      <c r="F102" s="7" t="s">
        <v>107</v>
      </c>
      <c r="G102" s="7">
        <v>3.87</v>
      </c>
    </row>
    <row r="103" spans="1:7" ht="15.75">
      <c r="A103" s="10"/>
      <c r="B103" s="6" t="s">
        <v>216</v>
      </c>
      <c r="C103" s="6" t="s">
        <v>217</v>
      </c>
      <c r="D103" s="6">
        <v>1476</v>
      </c>
      <c r="E103" s="6">
        <f t="shared" ref="E103:E105" si="10">D103/3</f>
        <v>492</v>
      </c>
      <c r="F103" s="7" t="s">
        <v>107</v>
      </c>
      <c r="G103" s="7">
        <v>6.22</v>
      </c>
    </row>
    <row r="104" spans="1:7" ht="15.75">
      <c r="A104" s="10"/>
      <c r="B104" s="6" t="s">
        <v>218</v>
      </c>
      <c r="C104" s="6" t="s">
        <v>219</v>
      </c>
      <c r="D104" s="6">
        <v>189</v>
      </c>
      <c r="E104" s="6">
        <f t="shared" si="10"/>
        <v>63</v>
      </c>
      <c r="F104" s="7" t="s">
        <v>107</v>
      </c>
      <c r="G104" s="7">
        <v>0.05</v>
      </c>
    </row>
    <row r="105" spans="1:7" ht="15.75">
      <c r="A105" s="10"/>
      <c r="B105" s="6" t="s">
        <v>220</v>
      </c>
      <c r="C105" s="6" t="s">
        <v>221</v>
      </c>
      <c r="D105" s="6">
        <v>618</v>
      </c>
      <c r="E105" s="6">
        <f t="shared" si="10"/>
        <v>206</v>
      </c>
      <c r="F105" s="7" t="s">
        <v>107</v>
      </c>
      <c r="G105" s="7">
        <v>2.71</v>
      </c>
    </row>
  </sheetData>
  <mergeCells count="6">
    <mergeCell ref="A33:A105"/>
    <mergeCell ref="A1:G1"/>
    <mergeCell ref="A3:A5"/>
    <mergeCell ref="A6:A7"/>
    <mergeCell ref="A8:A10"/>
    <mergeCell ref="A11:A3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2019-09-20T07:42:21Z</dcterms:modified>
</cp:coreProperties>
</file>